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ethCooke\Desktop\ePortfolio\"/>
    </mc:Choice>
  </mc:AlternateContent>
  <xr:revisionPtr revIDLastSave="0" documentId="13_ncr:1_{DA1E9DEF-F3AD-49B4-9AE4-C2A9146441EE}" xr6:coauthVersionLast="47" xr6:coauthVersionMax="47" xr10:uidLastSave="{00000000-0000-0000-0000-000000000000}"/>
  <bookViews>
    <workbookView xWindow="-110" yWindow="-110" windowWidth="19420" windowHeight="10420" xr2:uid="{EC6225B6-2E63-4242-ADAF-077337EF2F6E}"/>
  </bookViews>
  <sheets>
    <sheet name="Fin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2" i="3"/>
  <c r="D11" i="3"/>
  <c r="D10" i="3"/>
</calcChain>
</file>

<file path=xl/sharedStrings.xml><?xml version="1.0" encoding="utf-8"?>
<sst xmlns="http://schemas.openxmlformats.org/spreadsheetml/2006/main" count="115" uniqueCount="27">
  <si>
    <t>FPH: ePortfolio Curriculum 2022/Training Progress Log</t>
  </si>
  <si>
    <t>ARCP Number</t>
  </si>
  <si>
    <t>ARCP date</t>
  </si>
  <si>
    <t>ARCP from date</t>
  </si>
  <si>
    <t>KA1</t>
  </si>
  <si>
    <t>KA2</t>
  </si>
  <si>
    <t>KA3</t>
  </si>
  <si>
    <t>KA 4</t>
  </si>
  <si>
    <t>KA5</t>
  </si>
  <si>
    <t>KA6</t>
  </si>
  <si>
    <t>KA7</t>
  </si>
  <si>
    <t>KA8</t>
  </si>
  <si>
    <t>KA9</t>
  </si>
  <si>
    <t>KA10</t>
  </si>
  <si>
    <t>Obsolete</t>
  </si>
  <si>
    <t>Not Assessed</t>
  </si>
  <si>
    <t>No Achievement</t>
  </si>
  <si>
    <t>Partial</t>
  </si>
  <si>
    <t>Total</t>
  </si>
  <si>
    <t>Level of sign off</t>
  </si>
  <si>
    <t>Declaration</t>
  </si>
  <si>
    <t>Registrar Name</t>
  </si>
  <si>
    <t>Registrar Signature</t>
  </si>
  <si>
    <t>Educational Supervisors Name</t>
  </si>
  <si>
    <t>Educational Supervisors Signature</t>
  </si>
  <si>
    <t>As Registrar and Educational Supervisor we confirm that this is an accurate record of progress made against the 2022 Curriculum.</t>
  </si>
  <si>
    <t>Achievement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</si>
</sst>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3" borderId="1" xfId="0" applyFill="1" applyBorder="1"/>
    <xf numFmtId="0" fontId="4" fillId="0" borderId="1" xfId="0" applyFont="1" applyBorder="1"/>
    <xf numFmtId="0" fontId="0" fillId="0" borderId="0" xfId="0" applyFill="1"/>
    <xf numFmtId="0" fontId="2" fillId="0" borderId="0" xfId="0" applyFont="1" applyFill="1"/>
    <xf numFmtId="0" fontId="6" fillId="0" borderId="0" xfId="0" applyFont="1" applyFill="1"/>
    <xf numFmtId="0" fontId="3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0" fillId="0" borderId="5" xfId="0" applyBorder="1"/>
    <xf numFmtId="0" fontId="0" fillId="0" borderId="4" xfId="0" applyBorder="1"/>
    <xf numFmtId="0" fontId="4" fillId="0" borderId="0" xfId="0" applyFont="1" applyBorder="1"/>
    <xf numFmtId="0" fontId="0" fillId="2" borderId="1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7" borderId="0" xfId="0" applyFill="1" applyBorder="1"/>
  </cellXfs>
  <cellStyles count="1">
    <cellStyle name="Normal" xfId="0" builtinId="0"/>
  </cellStyles>
  <dxfs count="161"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D966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D9D9D9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D966"/>
        </patternFill>
      </fill>
    </dxf>
    <dxf>
      <font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D966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1"/>
      </font>
    </dxf>
    <dxf>
      <font>
        <color theme="0"/>
      </font>
    </dxf>
    <dxf>
      <font>
        <b/>
        <i val="0"/>
        <color theme="0"/>
      </font>
    </dxf>
    <dxf>
      <font>
        <color rgb="FF9C5700"/>
      </font>
      <fill>
        <patternFill>
          <bgColor rgb="FFFFEB9C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0"/>
      </font>
    </dxf>
    <dxf>
      <font>
        <color theme="0"/>
      </font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9D9D9"/>
      <color rgb="FFFFD966"/>
      <color rgb="FFC00000"/>
      <color rgb="FF00B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28C3-3070-45B7-9EAB-C0EC84AB94A4}">
  <dimension ref="B2:U36"/>
  <sheetViews>
    <sheetView showGridLines="0" tabSelected="1" workbookViewId="0">
      <selection activeCell="Q19" sqref="Q19"/>
    </sheetView>
  </sheetViews>
  <sheetFormatPr defaultRowHeight="14.5" x14ac:dyDescent="0.35"/>
  <cols>
    <col min="3" max="3" width="14.7265625" customWidth="1"/>
    <col min="5" max="5" width="11.81640625" customWidth="1"/>
    <col min="7" max="7" width="11.81640625" bestFit="1" customWidth="1"/>
    <col min="9" max="9" width="11.81640625" bestFit="1" customWidth="1"/>
    <col min="11" max="11" width="11.81640625" bestFit="1" customWidth="1"/>
    <col min="13" max="13" width="11.81640625" bestFit="1" customWidth="1"/>
    <col min="15" max="15" width="11.81640625" bestFit="1" customWidth="1"/>
    <col min="17" max="17" width="11.81640625" bestFit="1" customWidth="1"/>
    <col min="19" max="19" width="11.81640625" bestFit="1" customWidth="1"/>
    <col min="21" max="21" width="11.81640625" bestFit="1" customWidth="1"/>
  </cols>
  <sheetData>
    <row r="2" spans="2:21" ht="18.5" x14ac:dyDescent="0.45">
      <c r="B2" s="16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22"/>
    </row>
    <row r="5" spans="2:21" ht="18.5" x14ac:dyDescent="0.45">
      <c r="B5" s="16" t="s">
        <v>1</v>
      </c>
      <c r="C5" s="17"/>
      <c r="D5" s="18"/>
      <c r="E5" s="19"/>
      <c r="F5" s="16" t="s">
        <v>2</v>
      </c>
      <c r="G5" s="17"/>
      <c r="H5" s="18"/>
      <c r="I5" s="19"/>
      <c r="J5" s="16" t="s">
        <v>3</v>
      </c>
      <c r="K5" s="17"/>
      <c r="L5" s="18"/>
      <c r="M5" s="19"/>
    </row>
    <row r="8" spans="2:21" x14ac:dyDescent="0.35">
      <c r="F8" s="25"/>
      <c r="G8" s="25"/>
    </row>
    <row r="9" spans="2:21" x14ac:dyDescent="0.35">
      <c r="C9" s="4" t="s">
        <v>19</v>
      </c>
      <c r="D9" s="4" t="s">
        <v>18</v>
      </c>
      <c r="F9" s="5"/>
      <c r="G9" s="5"/>
    </row>
    <row r="10" spans="2:21" x14ac:dyDescent="0.35">
      <c r="B10" s="5"/>
      <c r="C10" s="8" t="s">
        <v>15</v>
      </c>
      <c r="D10" s="4">
        <f>COUNTIF(B17:U28,"Not Assessed")</f>
        <v>85</v>
      </c>
    </row>
    <row r="11" spans="2:21" x14ac:dyDescent="0.35">
      <c r="B11" s="6"/>
      <c r="C11" s="9" t="s">
        <v>16</v>
      </c>
      <c r="D11" s="4">
        <f>COUNTIF(B16:U28,"No Achievement")</f>
        <v>0</v>
      </c>
    </row>
    <row r="12" spans="2:21" x14ac:dyDescent="0.35">
      <c r="B12" s="7"/>
      <c r="C12" s="10" t="s">
        <v>17</v>
      </c>
      <c r="D12" s="4">
        <f>COUNTIF(B16:U28,"Partial")</f>
        <v>0</v>
      </c>
    </row>
    <row r="13" spans="2:21" x14ac:dyDescent="0.35">
      <c r="B13" s="5"/>
      <c r="C13" s="11" t="s">
        <v>26</v>
      </c>
      <c r="D13" s="4">
        <f>COUNTIF(B16:U28,"Achievement")</f>
        <v>0</v>
      </c>
    </row>
    <row r="14" spans="2:21" x14ac:dyDescent="0.35">
      <c r="E14" s="29"/>
    </row>
    <row r="16" spans="2:21" x14ac:dyDescent="0.35">
      <c r="B16" s="20" t="s">
        <v>4</v>
      </c>
      <c r="C16" s="21"/>
      <c r="D16" s="15" t="s">
        <v>5</v>
      </c>
      <c r="E16" s="15"/>
      <c r="F16" s="20" t="s">
        <v>6</v>
      </c>
      <c r="G16" s="21"/>
      <c r="H16" s="15" t="s">
        <v>7</v>
      </c>
      <c r="I16" s="15"/>
      <c r="J16" s="15" t="s">
        <v>8</v>
      </c>
      <c r="K16" s="15"/>
      <c r="L16" s="15" t="s">
        <v>9</v>
      </c>
      <c r="M16" s="15"/>
      <c r="N16" s="15" t="s">
        <v>10</v>
      </c>
      <c r="O16" s="15"/>
      <c r="P16" s="15" t="s">
        <v>11</v>
      </c>
      <c r="Q16" s="15"/>
      <c r="R16" s="15" t="s">
        <v>12</v>
      </c>
      <c r="S16" s="15"/>
      <c r="T16" s="15" t="s">
        <v>13</v>
      </c>
      <c r="U16" s="15"/>
    </row>
    <row r="17" spans="2:21" x14ac:dyDescent="0.35">
      <c r="B17" s="2">
        <v>1.1000000000000001</v>
      </c>
      <c r="C17" s="3" t="s">
        <v>15</v>
      </c>
      <c r="D17" s="2">
        <v>2.1</v>
      </c>
      <c r="E17" s="3" t="s">
        <v>15</v>
      </c>
      <c r="F17" s="2">
        <v>3.1</v>
      </c>
      <c r="G17" s="3" t="s">
        <v>15</v>
      </c>
      <c r="H17" s="2">
        <v>4.0999999999999996</v>
      </c>
      <c r="I17" s="3" t="s">
        <v>15</v>
      </c>
      <c r="J17" s="2">
        <v>5.0999999999999996</v>
      </c>
      <c r="K17" s="3" t="s">
        <v>15</v>
      </c>
      <c r="L17" s="2">
        <v>6.1</v>
      </c>
      <c r="M17" s="3" t="s">
        <v>15</v>
      </c>
      <c r="N17" s="2">
        <v>7.1</v>
      </c>
      <c r="O17" s="3" t="s">
        <v>15</v>
      </c>
      <c r="P17" s="2">
        <v>8.1</v>
      </c>
      <c r="Q17" s="3" t="s">
        <v>15</v>
      </c>
      <c r="R17" s="2">
        <v>9.1</v>
      </c>
      <c r="S17" s="3" t="s">
        <v>15</v>
      </c>
      <c r="T17" s="2">
        <v>10.1</v>
      </c>
      <c r="U17" s="3" t="s">
        <v>15</v>
      </c>
    </row>
    <row r="18" spans="2:21" x14ac:dyDescent="0.35">
      <c r="B18" s="2">
        <v>1.2</v>
      </c>
      <c r="C18" s="3" t="s">
        <v>15</v>
      </c>
      <c r="D18" s="2">
        <v>2.2000000000000002</v>
      </c>
      <c r="E18" s="3" t="s">
        <v>15</v>
      </c>
      <c r="F18" s="2">
        <v>3.2</v>
      </c>
      <c r="G18" s="3" t="s">
        <v>15</v>
      </c>
      <c r="H18" s="2">
        <v>4.2</v>
      </c>
      <c r="I18" s="3" t="s">
        <v>15</v>
      </c>
      <c r="J18" s="2">
        <v>5.2</v>
      </c>
      <c r="K18" s="3" t="s">
        <v>15</v>
      </c>
      <c r="L18" s="2">
        <v>6.2</v>
      </c>
      <c r="M18" s="3" t="s">
        <v>15</v>
      </c>
      <c r="N18" s="2">
        <v>7.2</v>
      </c>
      <c r="O18" s="3" t="s">
        <v>15</v>
      </c>
      <c r="P18" s="2">
        <v>8.1999999999999993</v>
      </c>
      <c r="Q18" s="3" t="s">
        <v>15</v>
      </c>
      <c r="R18" s="2">
        <v>9.1999999999999993</v>
      </c>
      <c r="S18" s="3" t="s">
        <v>15</v>
      </c>
      <c r="T18" s="2">
        <v>10.199999999999999</v>
      </c>
      <c r="U18" s="3" t="s">
        <v>15</v>
      </c>
    </row>
    <row r="19" spans="2:21" x14ac:dyDescent="0.35">
      <c r="B19" s="2">
        <v>1.3</v>
      </c>
      <c r="C19" s="8" t="s">
        <v>14</v>
      </c>
      <c r="D19" s="2">
        <v>2.2999999999999998</v>
      </c>
      <c r="E19" s="3" t="s">
        <v>15</v>
      </c>
      <c r="F19" s="2">
        <v>3.3</v>
      </c>
      <c r="G19" s="3" t="s">
        <v>15</v>
      </c>
      <c r="H19" s="2">
        <v>4.3</v>
      </c>
      <c r="I19" s="3" t="s">
        <v>15</v>
      </c>
      <c r="J19" s="2">
        <v>5.3</v>
      </c>
      <c r="K19" s="3" t="s">
        <v>15</v>
      </c>
      <c r="L19" s="2">
        <v>6.3</v>
      </c>
      <c r="M19" s="3" t="s">
        <v>15</v>
      </c>
      <c r="N19" s="2">
        <v>7.3</v>
      </c>
      <c r="O19" s="3" t="s">
        <v>15</v>
      </c>
      <c r="P19" s="2">
        <v>8.3000000000000007</v>
      </c>
      <c r="Q19" s="8" t="s">
        <v>14</v>
      </c>
      <c r="R19" s="2">
        <v>9.3000000000000007</v>
      </c>
      <c r="S19" s="3" t="s">
        <v>15</v>
      </c>
      <c r="T19" s="2">
        <v>10.3</v>
      </c>
      <c r="U19" s="3" t="s">
        <v>15</v>
      </c>
    </row>
    <row r="20" spans="2:21" x14ac:dyDescent="0.35">
      <c r="B20" s="2">
        <v>1.4</v>
      </c>
      <c r="C20" s="3" t="s">
        <v>15</v>
      </c>
      <c r="D20" s="2">
        <v>2.4</v>
      </c>
      <c r="E20" s="3" t="s">
        <v>15</v>
      </c>
      <c r="F20" s="2">
        <v>3.4</v>
      </c>
      <c r="G20" s="3" t="s">
        <v>15</v>
      </c>
      <c r="H20" s="2">
        <v>4.4000000000000004</v>
      </c>
      <c r="I20" s="3" t="s">
        <v>15</v>
      </c>
      <c r="J20" s="2">
        <v>5.4</v>
      </c>
      <c r="K20" s="8" t="s">
        <v>14</v>
      </c>
      <c r="L20" s="2">
        <v>6.4</v>
      </c>
      <c r="M20" s="3" t="s">
        <v>15</v>
      </c>
      <c r="N20" s="2">
        <v>7.4</v>
      </c>
      <c r="O20" s="3" t="s">
        <v>15</v>
      </c>
      <c r="P20" s="2">
        <v>8.4</v>
      </c>
      <c r="Q20" s="3" t="s">
        <v>15</v>
      </c>
      <c r="R20" s="2">
        <v>9.4</v>
      </c>
      <c r="S20" s="3" t="s">
        <v>15</v>
      </c>
      <c r="T20" s="2">
        <v>10.4</v>
      </c>
      <c r="U20" s="8" t="s">
        <v>14</v>
      </c>
    </row>
    <row r="21" spans="2:21" x14ac:dyDescent="0.35">
      <c r="B21" s="2">
        <v>1.5</v>
      </c>
      <c r="C21" s="3" t="s">
        <v>15</v>
      </c>
      <c r="D21" s="2">
        <v>2.5</v>
      </c>
      <c r="E21" s="3" t="s">
        <v>15</v>
      </c>
      <c r="F21" s="2">
        <v>3.5</v>
      </c>
      <c r="G21" s="3" t="s">
        <v>15</v>
      </c>
      <c r="H21" s="2">
        <v>4.5</v>
      </c>
      <c r="I21" s="3" t="s">
        <v>15</v>
      </c>
      <c r="J21" s="2">
        <v>5.5</v>
      </c>
      <c r="K21" s="3" t="s">
        <v>15</v>
      </c>
      <c r="L21" s="2">
        <v>6.5</v>
      </c>
      <c r="M21" s="3" t="s">
        <v>15</v>
      </c>
      <c r="N21" s="2">
        <v>7.5</v>
      </c>
      <c r="O21" s="3" t="s">
        <v>15</v>
      </c>
      <c r="P21" s="2">
        <v>8.5</v>
      </c>
      <c r="Q21" s="3" t="s">
        <v>15</v>
      </c>
      <c r="R21" s="2">
        <v>9.5</v>
      </c>
      <c r="S21" s="3" t="s">
        <v>15</v>
      </c>
      <c r="T21" s="2">
        <v>10.5</v>
      </c>
      <c r="U21" s="3" t="s">
        <v>15</v>
      </c>
    </row>
    <row r="22" spans="2:21" x14ac:dyDescent="0.35">
      <c r="B22" s="2">
        <v>1.6</v>
      </c>
      <c r="C22" s="3" t="s">
        <v>15</v>
      </c>
      <c r="D22" s="2">
        <v>2.6</v>
      </c>
      <c r="E22" s="3" t="s">
        <v>15</v>
      </c>
      <c r="F22" s="2">
        <v>3.6</v>
      </c>
      <c r="G22" s="3" t="s">
        <v>15</v>
      </c>
      <c r="H22" s="2">
        <v>4.5999999999999996</v>
      </c>
      <c r="I22" s="3" t="s">
        <v>15</v>
      </c>
      <c r="J22" s="2">
        <v>5.6</v>
      </c>
      <c r="K22" s="3" t="s">
        <v>15</v>
      </c>
      <c r="L22" s="2">
        <v>6.6</v>
      </c>
      <c r="M22" s="3" t="s">
        <v>15</v>
      </c>
      <c r="N22" s="2">
        <v>7.6</v>
      </c>
      <c r="O22" s="3" t="s">
        <v>15</v>
      </c>
      <c r="P22" s="2">
        <v>8.6</v>
      </c>
      <c r="Q22" s="3" t="s">
        <v>15</v>
      </c>
      <c r="R22" s="2">
        <v>9.6</v>
      </c>
      <c r="S22" s="3" t="s">
        <v>15</v>
      </c>
      <c r="T22" s="2">
        <v>10.6</v>
      </c>
      <c r="U22" s="3" t="s">
        <v>15</v>
      </c>
    </row>
    <row r="23" spans="2:21" x14ac:dyDescent="0.35">
      <c r="B23" s="2">
        <v>1.7</v>
      </c>
      <c r="C23" s="3" t="s">
        <v>15</v>
      </c>
      <c r="D23" s="2">
        <v>2.7</v>
      </c>
      <c r="E23" s="3" t="s">
        <v>15</v>
      </c>
      <c r="F23" s="2">
        <v>3.7</v>
      </c>
      <c r="G23" s="3" t="s">
        <v>15</v>
      </c>
      <c r="H23" s="2">
        <v>4.7</v>
      </c>
      <c r="I23" s="3" t="s">
        <v>15</v>
      </c>
      <c r="J23" s="2">
        <v>5.7</v>
      </c>
      <c r="K23" s="3" t="s">
        <v>15</v>
      </c>
      <c r="L23" s="2">
        <v>6.7</v>
      </c>
      <c r="M23" s="3" t="s">
        <v>15</v>
      </c>
      <c r="N23" s="2">
        <v>7.7</v>
      </c>
      <c r="O23" s="3" t="s">
        <v>15</v>
      </c>
      <c r="P23" s="2">
        <v>8.6999999999999993</v>
      </c>
      <c r="Q23" s="3" t="s">
        <v>15</v>
      </c>
      <c r="R23" s="2">
        <v>9.6999999999999993</v>
      </c>
      <c r="S23" s="3" t="s">
        <v>15</v>
      </c>
      <c r="T23" s="2">
        <v>10.7</v>
      </c>
      <c r="U23" s="3" t="s">
        <v>15</v>
      </c>
    </row>
    <row r="24" spans="2:21" x14ac:dyDescent="0.35">
      <c r="B24" s="2">
        <v>1.8</v>
      </c>
      <c r="C24" s="3" t="s">
        <v>15</v>
      </c>
      <c r="D24" s="2"/>
      <c r="E24" s="1"/>
      <c r="F24" s="2"/>
      <c r="G24" s="1"/>
      <c r="H24" s="2">
        <v>4.8</v>
      </c>
      <c r="I24" s="3" t="s">
        <v>15</v>
      </c>
      <c r="J24" s="2"/>
      <c r="K24" s="1"/>
      <c r="L24" s="2">
        <v>6.8</v>
      </c>
      <c r="M24" s="3" t="s">
        <v>15</v>
      </c>
      <c r="N24" s="2">
        <v>7.8</v>
      </c>
      <c r="O24" s="3" t="s">
        <v>15</v>
      </c>
      <c r="P24" s="2">
        <v>8.8000000000000007</v>
      </c>
      <c r="Q24" s="3" t="s">
        <v>15</v>
      </c>
      <c r="R24" s="2">
        <v>9.8000000000000007</v>
      </c>
      <c r="S24" s="3" t="s">
        <v>15</v>
      </c>
      <c r="T24" s="2">
        <v>10.8</v>
      </c>
      <c r="U24" s="3" t="s">
        <v>15</v>
      </c>
    </row>
    <row r="25" spans="2:21" x14ac:dyDescent="0.35">
      <c r="B25" s="2"/>
      <c r="C25" s="1"/>
      <c r="D25" s="2"/>
      <c r="E25" s="1"/>
      <c r="F25" s="2"/>
      <c r="G25" s="1"/>
      <c r="H25" s="2">
        <v>4.9000000000000004</v>
      </c>
      <c r="I25" s="3" t="s">
        <v>15</v>
      </c>
      <c r="J25" s="2"/>
      <c r="K25" s="1"/>
      <c r="L25" s="2">
        <v>6.9</v>
      </c>
      <c r="M25" s="3" t="s">
        <v>15</v>
      </c>
      <c r="N25" s="2"/>
      <c r="O25" s="1"/>
      <c r="P25" s="2">
        <v>8.9</v>
      </c>
      <c r="Q25" s="3" t="s">
        <v>15</v>
      </c>
      <c r="R25" s="2">
        <v>9.9</v>
      </c>
      <c r="S25" s="3" t="s">
        <v>15</v>
      </c>
      <c r="T25" s="2">
        <v>10.9</v>
      </c>
      <c r="U25" s="3" t="s">
        <v>15</v>
      </c>
    </row>
    <row r="26" spans="2:21" x14ac:dyDescent="0.35">
      <c r="B26" s="2"/>
      <c r="C26" s="1"/>
      <c r="D26" s="2"/>
      <c r="E26" s="1"/>
      <c r="F26" s="2"/>
      <c r="G26" s="1"/>
      <c r="H26" s="2">
        <v>4.0999999999999996</v>
      </c>
      <c r="I26" s="3" t="s">
        <v>15</v>
      </c>
      <c r="J26" s="2"/>
      <c r="K26" s="1"/>
      <c r="L26" s="2"/>
      <c r="M26" s="1"/>
      <c r="N26" s="2"/>
      <c r="O26" s="1"/>
      <c r="P26" s="2"/>
      <c r="Q26" s="1"/>
      <c r="R26" s="2">
        <v>9.1</v>
      </c>
      <c r="S26" s="3" t="s">
        <v>15</v>
      </c>
      <c r="T26" s="2">
        <v>10.1</v>
      </c>
      <c r="U26" s="3" t="s">
        <v>15</v>
      </c>
    </row>
    <row r="27" spans="2:21" x14ac:dyDescent="0.35">
      <c r="B27" s="2"/>
      <c r="C27" s="1"/>
      <c r="D27" s="2"/>
      <c r="E27" s="1"/>
      <c r="F27" s="2"/>
      <c r="G27" s="1"/>
      <c r="H27" s="2">
        <v>4.1100000000000003</v>
      </c>
      <c r="I27" s="3" t="s">
        <v>15</v>
      </c>
      <c r="J27" s="2"/>
      <c r="K27" s="1"/>
      <c r="L27" s="2"/>
      <c r="M27" s="1"/>
      <c r="N27" s="2"/>
      <c r="O27" s="1"/>
      <c r="P27" s="2"/>
      <c r="Q27" s="1"/>
      <c r="R27" s="2">
        <v>9.11</v>
      </c>
      <c r="S27" s="3" t="s">
        <v>15</v>
      </c>
      <c r="T27" s="2">
        <v>10.11</v>
      </c>
      <c r="U27" s="3" t="s">
        <v>15</v>
      </c>
    </row>
    <row r="28" spans="2:21" x14ac:dyDescent="0.35">
      <c r="B28" s="2"/>
      <c r="C28" s="1"/>
      <c r="D28" s="2"/>
      <c r="E28" s="1"/>
      <c r="F28" s="2"/>
      <c r="G28" s="1"/>
      <c r="H28" s="2"/>
      <c r="I28" s="1"/>
      <c r="J28" s="2"/>
      <c r="K28" s="1"/>
      <c r="L28" s="2"/>
      <c r="M28" s="1"/>
      <c r="N28" s="2"/>
      <c r="O28" s="1"/>
      <c r="P28" s="2"/>
      <c r="Q28" s="1"/>
      <c r="R28" s="2"/>
      <c r="S28" s="1"/>
      <c r="T28" s="2">
        <v>10.119999999999999</v>
      </c>
      <c r="U28" s="3" t="s">
        <v>15</v>
      </c>
    </row>
    <row r="30" spans="2:21" x14ac:dyDescent="0.35">
      <c r="B30" s="4" t="s">
        <v>20</v>
      </c>
      <c r="C30" s="4"/>
    </row>
    <row r="31" spans="2:21" x14ac:dyDescent="0.35">
      <c r="B31" s="14"/>
      <c r="C31" s="14"/>
    </row>
    <row r="32" spans="2:21" x14ac:dyDescent="0.35">
      <c r="B32" s="4" t="s">
        <v>25</v>
      </c>
      <c r="C32" s="4"/>
      <c r="D32" s="12"/>
      <c r="E32" s="12"/>
      <c r="F32" s="12"/>
      <c r="G32" s="12"/>
      <c r="H32" s="12"/>
      <c r="I32" s="12"/>
      <c r="J32" s="12"/>
      <c r="K32" s="12"/>
      <c r="L32" s="13"/>
    </row>
    <row r="34" spans="2:12" x14ac:dyDescent="0.35">
      <c r="B34" s="26" t="s">
        <v>21</v>
      </c>
      <c r="C34" s="27"/>
      <c r="D34" s="28"/>
      <c r="E34" s="23"/>
      <c r="F34" s="24"/>
      <c r="H34" s="26" t="s">
        <v>22</v>
      </c>
      <c r="I34" s="27"/>
      <c r="J34" s="28"/>
      <c r="K34" s="23"/>
      <c r="L34" s="24"/>
    </row>
    <row r="36" spans="2:12" x14ac:dyDescent="0.35">
      <c r="B36" s="26" t="s">
        <v>23</v>
      </c>
      <c r="C36" s="27"/>
      <c r="D36" s="28"/>
      <c r="E36" s="23"/>
      <c r="F36" s="24"/>
      <c r="H36" s="26" t="s">
        <v>24</v>
      </c>
      <c r="I36" s="27"/>
      <c r="J36" s="28"/>
      <c r="K36" s="23"/>
      <c r="L36" s="24"/>
    </row>
  </sheetData>
  <mergeCells count="26">
    <mergeCell ref="K34:L34"/>
    <mergeCell ref="K36:L36"/>
    <mergeCell ref="F8:G8"/>
    <mergeCell ref="B36:D36"/>
    <mergeCell ref="B34:D34"/>
    <mergeCell ref="H34:J34"/>
    <mergeCell ref="H36:J36"/>
    <mergeCell ref="E34:F34"/>
    <mergeCell ref="E36:F36"/>
    <mergeCell ref="B2:M2"/>
    <mergeCell ref="H5:I5"/>
    <mergeCell ref="L5:M5"/>
    <mergeCell ref="N16:O16"/>
    <mergeCell ref="P16:Q16"/>
    <mergeCell ref="R16:S16"/>
    <mergeCell ref="T16:U16"/>
    <mergeCell ref="B5:C5"/>
    <mergeCell ref="F5:G5"/>
    <mergeCell ref="D5:E5"/>
    <mergeCell ref="J5:K5"/>
    <mergeCell ref="B16:C16"/>
    <mergeCell ref="D16:E16"/>
    <mergeCell ref="F16:G16"/>
    <mergeCell ref="H16:I16"/>
    <mergeCell ref="J16:K16"/>
    <mergeCell ref="L16:M16"/>
  </mergeCells>
  <conditionalFormatting sqref="C17:C24">
    <cfRule type="containsText" dxfId="160" priority="161" operator="containsText" text="Partial">
      <formula>NOT(ISERROR(SEARCH("Partial",C17)))</formula>
    </cfRule>
  </conditionalFormatting>
  <conditionalFormatting sqref="C17:C24">
    <cfRule type="cellIs" dxfId="159" priority="160" operator="equal">
      <formula>"Partial"</formula>
    </cfRule>
  </conditionalFormatting>
  <conditionalFormatting sqref="C17:C24">
    <cfRule type="cellIs" dxfId="158" priority="159" operator="equal">
      <formula>"Partial"</formula>
    </cfRule>
    <cfRule type="cellIs" dxfId="157" priority="158" operator="equal">
      <formula>"Partial"</formula>
    </cfRule>
  </conditionalFormatting>
  <conditionalFormatting sqref="C17:C24">
    <cfRule type="containsText" dxfId="156" priority="157" operator="containsText" text="Not Assessed">
      <formula>NOT(ISERROR(SEARCH("Not Assessed",C17)))</formula>
    </cfRule>
  </conditionalFormatting>
  <conditionalFormatting sqref="C17:C24">
    <cfRule type="containsText" dxfId="155" priority="156" operator="containsText" text="Not Assessed">
      <formula>NOT(ISERROR(SEARCH("Not Assessed",C17)))</formula>
    </cfRule>
  </conditionalFormatting>
  <conditionalFormatting sqref="E14">
    <cfRule type="cellIs" dxfId="154" priority="155" operator="equal">
      <formula>"Partial"</formula>
    </cfRule>
  </conditionalFormatting>
  <conditionalFormatting sqref="E14">
    <cfRule type="cellIs" dxfId="153" priority="153" operator="equal">
      <formula>"Partial"</formula>
    </cfRule>
    <cfRule type="cellIs" dxfId="152" priority="154" operator="equal">
      <formula>"Partial"</formula>
    </cfRule>
  </conditionalFormatting>
  <conditionalFormatting sqref="E14">
    <cfRule type="containsText" dxfId="151" priority="152" operator="containsText" text="Not Assessed">
      <formula>NOT(ISERROR(SEARCH("Not Assessed",E14)))</formula>
    </cfRule>
  </conditionalFormatting>
  <conditionalFormatting sqref="C18">
    <cfRule type="containsText" dxfId="150" priority="151" operator="containsText" text="No Achievement">
      <formula>NOT(ISERROR(SEARCH("No Achievement",C18)))</formula>
    </cfRule>
    <cfRule type="containsText" dxfId="149" priority="150" operator="containsText" text="No Achievement">
      <formula>NOT(ISERROR(SEARCH("No Achievement",C18)))</formula>
    </cfRule>
    <cfRule type="containsText" dxfId="148" priority="149" operator="containsText" text="No Achievement">
      <formula>NOT(ISERROR(SEARCH("No Achievement",C18)))</formula>
    </cfRule>
    <cfRule type="containsText" dxfId="146" priority="133" operator="containsText" text="Partial">
      <formula>NOT(ISERROR(SEARCH("Partial",C18)))</formula>
    </cfRule>
  </conditionalFormatting>
  <conditionalFormatting sqref="C17:C24">
    <cfRule type="containsText" dxfId="145" priority="148" operator="containsText" text="Not Assessed">
      <formula>NOT(ISERROR(SEARCH("Not Assessed",C17)))</formula>
    </cfRule>
  </conditionalFormatting>
  <conditionalFormatting sqref="C17:C24">
    <cfRule type="containsText" dxfId="144" priority="145" operator="containsText" text="No Achievement">
      <formula>NOT(ISERROR(SEARCH("No Achievement",C17)))</formula>
    </cfRule>
    <cfRule type="containsText" dxfId="143" priority="146" operator="containsText" text="No Achievement">
      <formula>NOT(ISERROR(SEARCH("No Achievement",C17)))</formula>
    </cfRule>
    <cfRule type="containsText" dxfId="142" priority="147" operator="containsText" text="No Achievement">
      <formula>NOT(ISERROR(SEARCH("No Achievement",C17)))</formula>
    </cfRule>
  </conditionalFormatting>
  <conditionalFormatting sqref="C17:C24">
    <cfRule type="containsText" dxfId="141" priority="144" operator="containsText" text="Partial">
      <formula>NOT(ISERROR(SEARCH("Partial",C17)))</formula>
    </cfRule>
  </conditionalFormatting>
  <conditionalFormatting sqref="C21:C24">
    <cfRule type="containsText" dxfId="140" priority="143" operator="containsText" text="Achievement">
      <formula>NOT(ISERROR(SEARCH("Achievement",C21)))</formula>
    </cfRule>
  </conditionalFormatting>
  <conditionalFormatting sqref="C18">
    <cfRule type="containsText" dxfId="139" priority="142" operator="containsText" text="Achievement">
      <formula>NOT(ISERROR(SEARCH("Achievement",C18)))</formula>
    </cfRule>
  </conditionalFormatting>
  <conditionalFormatting sqref="C22:C24">
    <cfRule type="containsText" dxfId="137" priority="138" operator="containsText" text="No Achievement">
      <formula>NOT(ISERROR(SEARCH("No Achievement",C22)))</formula>
    </cfRule>
    <cfRule type="containsText" dxfId="136" priority="139" operator="containsText" text="No Achievement">
      <formula>NOT(ISERROR(SEARCH("No Achievement",C22)))</formula>
    </cfRule>
    <cfRule type="containsText" dxfId="135" priority="140" operator="containsText" text="No Achievement">
      <formula>NOT(ISERROR(SEARCH("No Achievement",C22)))</formula>
    </cfRule>
    <cfRule type="containsText" dxfId="134" priority="128" operator="containsText" text="Not Assessed">
      <formula>NOT(ISERROR(SEARCH("Not Assessed",C22)))</formula>
    </cfRule>
  </conditionalFormatting>
  <conditionalFormatting sqref="C22:C24">
    <cfRule type="containsText" dxfId="133" priority="137" operator="containsText" text="Achievement">
      <formula>NOT(ISERROR(SEARCH("Achievement",C22)))</formula>
    </cfRule>
  </conditionalFormatting>
  <conditionalFormatting sqref="C17:C24">
    <cfRule type="containsText" dxfId="132" priority="135" operator="containsText" text="Achievement">
      <formula>NOT(ISERROR(SEARCH("Achievement",C17)))</formula>
    </cfRule>
  </conditionalFormatting>
  <conditionalFormatting sqref="C17:C24">
    <cfRule type="containsText" dxfId="131" priority="134" operator="containsText" text="No Achievement">
      <formula>NOT(ISERROR(SEARCH("No Achievement",C17)))</formula>
    </cfRule>
  </conditionalFormatting>
  <conditionalFormatting sqref="C22">
    <cfRule type="containsText" dxfId="130" priority="132" operator="containsText" text="Partial">
      <formula>NOT(ISERROR(SEARCH("Partial",C22)))</formula>
    </cfRule>
    <cfRule type="containsText" dxfId="129" priority="131" operator="containsText" text="Partial">
      <formula>NOT(ISERROR(SEARCH("Partial",C22)))</formula>
    </cfRule>
  </conditionalFormatting>
  <conditionalFormatting sqref="C23:C24">
    <cfRule type="containsText" dxfId="128" priority="129" operator="containsText" text="Partial">
      <formula>NOT(ISERROR(SEARCH("Partial",C23)))</formula>
    </cfRule>
    <cfRule type="containsText" dxfId="127" priority="130" operator="containsText" text="Partial">
      <formula>NOT(ISERROR(SEARCH("Partial",C23)))</formula>
    </cfRule>
  </conditionalFormatting>
  <conditionalFormatting sqref="C17:C18">
    <cfRule type="containsText" dxfId="126" priority="127" operator="containsText" text="Not Assessed">
      <formula>NOT(ISERROR(SEARCH("Not Assessed",C17)))</formula>
    </cfRule>
  </conditionalFormatting>
  <conditionalFormatting sqref="E17:E23">
    <cfRule type="containsText" dxfId="125" priority="126" operator="containsText" text="Partial">
      <formula>NOT(ISERROR(SEARCH("Partial",E17)))</formula>
    </cfRule>
  </conditionalFormatting>
  <conditionalFormatting sqref="E17:E23">
    <cfRule type="cellIs" dxfId="124" priority="125" operator="equal">
      <formula>"Partial"</formula>
    </cfRule>
  </conditionalFormatting>
  <conditionalFormatting sqref="E17:E23">
    <cfRule type="cellIs" dxfId="122" priority="123" operator="equal">
      <formula>"Partial"</formula>
    </cfRule>
    <cfRule type="cellIs" dxfId="123" priority="124" operator="equal">
      <formula>"Partial"</formula>
    </cfRule>
  </conditionalFormatting>
  <conditionalFormatting sqref="E17:E23">
    <cfRule type="containsText" dxfId="121" priority="122" operator="containsText" text="Not Assessed">
      <formula>NOT(ISERROR(SEARCH("Not Assessed",E17)))</formula>
    </cfRule>
  </conditionalFormatting>
  <conditionalFormatting sqref="E17:E23">
    <cfRule type="containsText" dxfId="120" priority="121" operator="containsText" text="Not Assessed">
      <formula>NOT(ISERROR(SEARCH("Not Assessed",E17)))</formula>
    </cfRule>
  </conditionalFormatting>
  <conditionalFormatting sqref="E17:E23">
    <cfRule type="containsText" dxfId="119" priority="120" operator="containsText" text="Not Assessed">
      <formula>NOT(ISERROR(SEARCH("Not Assessed",E17)))</formula>
    </cfRule>
  </conditionalFormatting>
  <conditionalFormatting sqref="E17:E23">
    <cfRule type="containsText" dxfId="118" priority="117" operator="containsText" text="No Achievement">
      <formula>NOT(ISERROR(SEARCH("No Achievement",E17)))</formula>
    </cfRule>
    <cfRule type="containsText" dxfId="117" priority="118" operator="containsText" text="No Achievement">
      <formula>NOT(ISERROR(SEARCH("No Achievement",E17)))</formula>
    </cfRule>
    <cfRule type="containsText" dxfId="116" priority="119" operator="containsText" text="No Achievement">
      <formula>NOT(ISERROR(SEARCH("No Achievement",E17)))</formula>
    </cfRule>
  </conditionalFormatting>
  <conditionalFormatting sqref="E17:E23">
    <cfRule type="containsText" dxfId="115" priority="116" operator="containsText" text="Partial">
      <formula>NOT(ISERROR(SEARCH("Partial",E17)))</formula>
    </cfRule>
  </conditionalFormatting>
  <conditionalFormatting sqref="E17:E23">
    <cfRule type="containsText" dxfId="114" priority="115" operator="containsText" text="Achievement">
      <formula>NOT(ISERROR(SEARCH("Achievement",E17)))</formula>
    </cfRule>
  </conditionalFormatting>
  <conditionalFormatting sqref="E17:E23">
    <cfRule type="containsText" dxfId="113" priority="114" operator="containsText" text="No Achievement">
      <formula>NOT(ISERROR(SEARCH("No Achievement",E17)))</formula>
    </cfRule>
  </conditionalFormatting>
  <conditionalFormatting sqref="E17:E23">
    <cfRule type="containsText" dxfId="112" priority="113" operator="containsText" text="Not Assessed">
      <formula>NOT(ISERROR(SEARCH("Not Assessed",E17)))</formula>
    </cfRule>
  </conditionalFormatting>
  <conditionalFormatting sqref="G17:G23">
    <cfRule type="containsText" dxfId="111" priority="112" operator="containsText" text="Partial">
      <formula>NOT(ISERROR(SEARCH("Partial",G17)))</formula>
    </cfRule>
  </conditionalFormatting>
  <conditionalFormatting sqref="G17:G23">
    <cfRule type="cellIs" dxfId="110" priority="111" operator="equal">
      <formula>"Partial"</formula>
    </cfRule>
  </conditionalFormatting>
  <conditionalFormatting sqref="G17:G23">
    <cfRule type="cellIs" dxfId="109" priority="109" operator="equal">
      <formula>"Partial"</formula>
    </cfRule>
    <cfRule type="cellIs" dxfId="108" priority="110" operator="equal">
      <formula>"Partial"</formula>
    </cfRule>
  </conditionalFormatting>
  <conditionalFormatting sqref="G17:G23">
    <cfRule type="containsText" dxfId="107" priority="108" operator="containsText" text="Not Assessed">
      <formula>NOT(ISERROR(SEARCH("Not Assessed",G17)))</formula>
    </cfRule>
  </conditionalFormatting>
  <conditionalFormatting sqref="G17:G23">
    <cfRule type="containsText" dxfId="106" priority="107" operator="containsText" text="Not Assessed">
      <formula>NOT(ISERROR(SEARCH("Not Assessed",G17)))</formula>
    </cfRule>
  </conditionalFormatting>
  <conditionalFormatting sqref="G17:G23">
    <cfRule type="containsText" dxfId="105" priority="106" operator="containsText" text="Not Assessed">
      <formula>NOT(ISERROR(SEARCH("Not Assessed",G17)))</formula>
    </cfRule>
  </conditionalFormatting>
  <conditionalFormatting sqref="G17:G23">
    <cfRule type="containsText" dxfId="104" priority="103" operator="containsText" text="No Achievement">
      <formula>NOT(ISERROR(SEARCH("No Achievement",G17)))</formula>
    </cfRule>
    <cfRule type="containsText" dxfId="103" priority="104" operator="containsText" text="No Achievement">
      <formula>NOT(ISERROR(SEARCH("No Achievement",G17)))</formula>
    </cfRule>
    <cfRule type="containsText" dxfId="102" priority="105" operator="containsText" text="No Achievement">
      <formula>NOT(ISERROR(SEARCH("No Achievement",G17)))</formula>
    </cfRule>
  </conditionalFormatting>
  <conditionalFormatting sqref="G17:G23">
    <cfRule type="containsText" dxfId="101" priority="102" operator="containsText" text="Partial">
      <formula>NOT(ISERROR(SEARCH("Partial",G17)))</formula>
    </cfRule>
  </conditionalFormatting>
  <conditionalFormatting sqref="G17:G23">
    <cfRule type="containsText" dxfId="100" priority="101" operator="containsText" text="Achievement">
      <formula>NOT(ISERROR(SEARCH("Achievement",G17)))</formula>
    </cfRule>
  </conditionalFormatting>
  <conditionalFormatting sqref="G17:G23">
    <cfRule type="containsText" dxfId="99" priority="100" operator="containsText" text="No Achievement">
      <formula>NOT(ISERROR(SEARCH("No Achievement",G17)))</formula>
    </cfRule>
  </conditionalFormatting>
  <conditionalFormatting sqref="G17:G23">
    <cfRule type="containsText" dxfId="98" priority="99" operator="containsText" text="Not Assessed">
      <formula>NOT(ISERROR(SEARCH("Not Assessed",G17)))</formula>
    </cfRule>
  </conditionalFormatting>
  <conditionalFormatting sqref="I17:I27">
    <cfRule type="containsText" dxfId="97" priority="98" operator="containsText" text="Partial">
      <formula>NOT(ISERROR(SEARCH("Partial",I17)))</formula>
    </cfRule>
  </conditionalFormatting>
  <conditionalFormatting sqref="I17:I27">
    <cfRule type="cellIs" dxfId="96" priority="97" operator="equal">
      <formula>"Partial"</formula>
    </cfRule>
  </conditionalFormatting>
  <conditionalFormatting sqref="I17:I27">
    <cfRule type="cellIs" dxfId="95" priority="95" operator="equal">
      <formula>"Partial"</formula>
    </cfRule>
    <cfRule type="cellIs" dxfId="94" priority="96" operator="equal">
      <formula>"Partial"</formula>
    </cfRule>
  </conditionalFormatting>
  <conditionalFormatting sqref="I17:I27">
    <cfRule type="containsText" dxfId="93" priority="94" operator="containsText" text="Not Assessed">
      <formula>NOT(ISERROR(SEARCH("Not Assessed",I17)))</formula>
    </cfRule>
  </conditionalFormatting>
  <conditionalFormatting sqref="I17:I27">
    <cfRule type="containsText" dxfId="92" priority="93" operator="containsText" text="Not Assessed">
      <formula>NOT(ISERROR(SEARCH("Not Assessed",I17)))</formula>
    </cfRule>
  </conditionalFormatting>
  <conditionalFormatting sqref="I17:I27">
    <cfRule type="containsText" dxfId="91" priority="92" operator="containsText" text="Not Assessed">
      <formula>NOT(ISERROR(SEARCH("Not Assessed",I17)))</formula>
    </cfRule>
  </conditionalFormatting>
  <conditionalFormatting sqref="I17:I27">
    <cfRule type="containsText" dxfId="90" priority="89" operator="containsText" text="No Achievement">
      <formula>NOT(ISERROR(SEARCH("No Achievement",I17)))</formula>
    </cfRule>
    <cfRule type="containsText" dxfId="89" priority="90" operator="containsText" text="No Achievement">
      <formula>NOT(ISERROR(SEARCH("No Achievement",I17)))</formula>
    </cfRule>
    <cfRule type="containsText" dxfId="88" priority="91" operator="containsText" text="No Achievement">
      <formula>NOT(ISERROR(SEARCH("No Achievement",I17)))</formula>
    </cfRule>
  </conditionalFormatting>
  <conditionalFormatting sqref="I17:I27">
    <cfRule type="containsText" dxfId="87" priority="88" operator="containsText" text="Partial">
      <formula>NOT(ISERROR(SEARCH("Partial",I17)))</formula>
    </cfRule>
  </conditionalFormatting>
  <conditionalFormatting sqref="I17:I27">
    <cfRule type="containsText" dxfId="86" priority="87" operator="containsText" text="Achievement">
      <formula>NOT(ISERROR(SEARCH("Achievement",I17)))</formula>
    </cfRule>
  </conditionalFormatting>
  <conditionalFormatting sqref="I17:I27">
    <cfRule type="containsText" dxfId="85" priority="86" operator="containsText" text="No Achievement">
      <formula>NOT(ISERROR(SEARCH("No Achievement",I17)))</formula>
    </cfRule>
  </conditionalFormatting>
  <conditionalFormatting sqref="I17:I27">
    <cfRule type="containsText" dxfId="84" priority="85" operator="containsText" text="Not Assessed">
      <formula>NOT(ISERROR(SEARCH("Not Assessed",I17)))</formula>
    </cfRule>
  </conditionalFormatting>
  <conditionalFormatting sqref="K17:K23">
    <cfRule type="containsText" dxfId="83" priority="84" operator="containsText" text="Partial">
      <formula>NOT(ISERROR(SEARCH("Partial",K17)))</formula>
    </cfRule>
  </conditionalFormatting>
  <conditionalFormatting sqref="K17:K23">
    <cfRule type="cellIs" dxfId="82" priority="83" operator="equal">
      <formula>"Partial"</formula>
    </cfRule>
  </conditionalFormatting>
  <conditionalFormatting sqref="K17:K23">
    <cfRule type="cellIs" dxfId="81" priority="81" operator="equal">
      <formula>"Partial"</formula>
    </cfRule>
    <cfRule type="cellIs" dxfId="80" priority="82" operator="equal">
      <formula>"Partial"</formula>
    </cfRule>
  </conditionalFormatting>
  <conditionalFormatting sqref="K17:K23">
    <cfRule type="containsText" dxfId="79" priority="80" operator="containsText" text="Not Assessed">
      <formula>NOT(ISERROR(SEARCH("Not Assessed",K17)))</formula>
    </cfRule>
  </conditionalFormatting>
  <conditionalFormatting sqref="K17:K23">
    <cfRule type="containsText" dxfId="78" priority="79" operator="containsText" text="Not Assessed">
      <formula>NOT(ISERROR(SEARCH("Not Assessed",K17)))</formula>
    </cfRule>
  </conditionalFormatting>
  <conditionalFormatting sqref="K17:K23">
    <cfRule type="containsText" dxfId="77" priority="78" operator="containsText" text="Not Assessed">
      <formula>NOT(ISERROR(SEARCH("Not Assessed",K17)))</formula>
    </cfRule>
  </conditionalFormatting>
  <conditionalFormatting sqref="K17:K23">
    <cfRule type="containsText" dxfId="76" priority="75" operator="containsText" text="No Achievement">
      <formula>NOT(ISERROR(SEARCH("No Achievement",K17)))</formula>
    </cfRule>
    <cfRule type="containsText" dxfId="75" priority="76" operator="containsText" text="No Achievement">
      <formula>NOT(ISERROR(SEARCH("No Achievement",K17)))</formula>
    </cfRule>
    <cfRule type="containsText" dxfId="74" priority="77" operator="containsText" text="No Achievement">
      <formula>NOT(ISERROR(SEARCH("No Achievement",K17)))</formula>
    </cfRule>
  </conditionalFormatting>
  <conditionalFormatting sqref="K17:K23">
    <cfRule type="containsText" dxfId="73" priority="74" operator="containsText" text="Partial">
      <formula>NOT(ISERROR(SEARCH("Partial",K17)))</formula>
    </cfRule>
  </conditionalFormatting>
  <conditionalFormatting sqref="K17:K23">
    <cfRule type="containsText" dxfId="72" priority="73" operator="containsText" text="Achievement">
      <formula>NOT(ISERROR(SEARCH("Achievement",K17)))</formula>
    </cfRule>
  </conditionalFormatting>
  <conditionalFormatting sqref="K17:K23">
    <cfRule type="containsText" dxfId="71" priority="72" operator="containsText" text="No Achievement">
      <formula>NOT(ISERROR(SEARCH("No Achievement",K17)))</formula>
    </cfRule>
  </conditionalFormatting>
  <conditionalFormatting sqref="K17:K23">
    <cfRule type="containsText" dxfId="70" priority="71" operator="containsText" text="Not Assessed">
      <formula>NOT(ISERROR(SEARCH("Not Assessed",K17)))</formula>
    </cfRule>
  </conditionalFormatting>
  <conditionalFormatting sqref="M17:M25">
    <cfRule type="containsText" dxfId="69" priority="70" operator="containsText" text="Partial">
      <formula>NOT(ISERROR(SEARCH("Partial",M17)))</formula>
    </cfRule>
  </conditionalFormatting>
  <conditionalFormatting sqref="M17:M25">
    <cfRule type="cellIs" dxfId="68" priority="69" operator="equal">
      <formula>"Partial"</formula>
    </cfRule>
  </conditionalFormatting>
  <conditionalFormatting sqref="M17:M25">
    <cfRule type="cellIs" dxfId="67" priority="67" operator="equal">
      <formula>"Partial"</formula>
    </cfRule>
    <cfRule type="cellIs" dxfId="66" priority="68" operator="equal">
      <formula>"Partial"</formula>
    </cfRule>
  </conditionalFormatting>
  <conditionalFormatting sqref="M17:M25">
    <cfRule type="containsText" dxfId="65" priority="66" operator="containsText" text="Not Assessed">
      <formula>NOT(ISERROR(SEARCH("Not Assessed",M17)))</formula>
    </cfRule>
  </conditionalFormatting>
  <conditionalFormatting sqref="M17:M25">
    <cfRule type="containsText" dxfId="64" priority="65" operator="containsText" text="Not Assessed">
      <formula>NOT(ISERROR(SEARCH("Not Assessed",M17)))</formula>
    </cfRule>
  </conditionalFormatting>
  <conditionalFormatting sqref="M17:M25">
    <cfRule type="containsText" dxfId="63" priority="64" operator="containsText" text="Not Assessed">
      <formula>NOT(ISERROR(SEARCH("Not Assessed",M17)))</formula>
    </cfRule>
  </conditionalFormatting>
  <conditionalFormatting sqref="M17:M25">
    <cfRule type="containsText" dxfId="62" priority="61" operator="containsText" text="No Achievement">
      <formula>NOT(ISERROR(SEARCH("No Achievement",M17)))</formula>
    </cfRule>
    <cfRule type="containsText" dxfId="61" priority="62" operator="containsText" text="No Achievement">
      <formula>NOT(ISERROR(SEARCH("No Achievement",M17)))</formula>
    </cfRule>
    <cfRule type="containsText" dxfId="60" priority="63" operator="containsText" text="No Achievement">
      <formula>NOT(ISERROR(SEARCH("No Achievement",M17)))</formula>
    </cfRule>
  </conditionalFormatting>
  <conditionalFormatting sqref="M17:M25">
    <cfRule type="containsText" dxfId="59" priority="60" operator="containsText" text="Partial">
      <formula>NOT(ISERROR(SEARCH("Partial",M17)))</formula>
    </cfRule>
  </conditionalFormatting>
  <conditionalFormatting sqref="M17:M25">
    <cfRule type="containsText" dxfId="58" priority="59" operator="containsText" text="Achievement">
      <formula>NOT(ISERROR(SEARCH("Achievement",M17)))</formula>
    </cfRule>
  </conditionalFormatting>
  <conditionalFormatting sqref="M17:M25">
    <cfRule type="containsText" dxfId="57" priority="58" operator="containsText" text="No Achievement">
      <formula>NOT(ISERROR(SEARCH("No Achievement",M17)))</formula>
    </cfRule>
  </conditionalFormatting>
  <conditionalFormatting sqref="M17:M25">
    <cfRule type="containsText" dxfId="56" priority="57" operator="containsText" text="Not Assessed">
      <formula>NOT(ISERROR(SEARCH("Not Assessed",M17)))</formula>
    </cfRule>
  </conditionalFormatting>
  <conditionalFormatting sqref="O17:O24">
    <cfRule type="containsText" dxfId="55" priority="56" operator="containsText" text="Partial">
      <formula>NOT(ISERROR(SEARCH("Partial",O17)))</formula>
    </cfRule>
  </conditionalFormatting>
  <conditionalFormatting sqref="O17:O24">
    <cfRule type="cellIs" dxfId="54" priority="55" operator="equal">
      <formula>"Partial"</formula>
    </cfRule>
  </conditionalFormatting>
  <conditionalFormatting sqref="O17:O24">
    <cfRule type="cellIs" dxfId="53" priority="53" operator="equal">
      <formula>"Partial"</formula>
    </cfRule>
    <cfRule type="cellIs" dxfId="52" priority="54" operator="equal">
      <formula>"Partial"</formula>
    </cfRule>
  </conditionalFormatting>
  <conditionalFormatting sqref="O17:O24">
    <cfRule type="containsText" dxfId="51" priority="52" operator="containsText" text="Not Assessed">
      <formula>NOT(ISERROR(SEARCH("Not Assessed",O17)))</formula>
    </cfRule>
  </conditionalFormatting>
  <conditionalFormatting sqref="O17:O24">
    <cfRule type="containsText" dxfId="50" priority="51" operator="containsText" text="Not Assessed">
      <formula>NOT(ISERROR(SEARCH("Not Assessed",O17)))</formula>
    </cfRule>
  </conditionalFormatting>
  <conditionalFormatting sqref="O17:O24">
    <cfRule type="containsText" dxfId="49" priority="50" operator="containsText" text="Not Assessed">
      <formula>NOT(ISERROR(SEARCH("Not Assessed",O17)))</formula>
    </cfRule>
  </conditionalFormatting>
  <conditionalFormatting sqref="O17:O24">
    <cfRule type="containsText" dxfId="48" priority="47" operator="containsText" text="No Achievement">
      <formula>NOT(ISERROR(SEARCH("No Achievement",O17)))</formula>
    </cfRule>
    <cfRule type="containsText" dxfId="47" priority="48" operator="containsText" text="No Achievement">
      <formula>NOT(ISERROR(SEARCH("No Achievement",O17)))</formula>
    </cfRule>
    <cfRule type="containsText" dxfId="46" priority="49" operator="containsText" text="No Achievement">
      <formula>NOT(ISERROR(SEARCH("No Achievement",O17)))</formula>
    </cfRule>
  </conditionalFormatting>
  <conditionalFormatting sqref="O17:O24">
    <cfRule type="containsText" dxfId="45" priority="46" operator="containsText" text="Partial">
      <formula>NOT(ISERROR(SEARCH("Partial",O17)))</formula>
    </cfRule>
  </conditionalFormatting>
  <conditionalFormatting sqref="O17:O24">
    <cfRule type="containsText" dxfId="44" priority="45" operator="containsText" text="Achievement">
      <formula>NOT(ISERROR(SEARCH("Achievement",O17)))</formula>
    </cfRule>
  </conditionalFormatting>
  <conditionalFormatting sqref="O17:O24">
    <cfRule type="containsText" dxfId="43" priority="44" operator="containsText" text="No Achievement">
      <formula>NOT(ISERROR(SEARCH("No Achievement",O17)))</formula>
    </cfRule>
  </conditionalFormatting>
  <conditionalFormatting sqref="O17:O24">
    <cfRule type="containsText" dxfId="42" priority="43" operator="containsText" text="Not Assessed">
      <formula>NOT(ISERROR(SEARCH("Not Assessed",O17)))</formula>
    </cfRule>
  </conditionalFormatting>
  <conditionalFormatting sqref="Q17:Q25">
    <cfRule type="containsText" dxfId="41" priority="42" operator="containsText" text="Partial">
      <formula>NOT(ISERROR(SEARCH("Partial",Q17)))</formula>
    </cfRule>
  </conditionalFormatting>
  <conditionalFormatting sqref="Q17:Q25">
    <cfRule type="cellIs" dxfId="40" priority="41" operator="equal">
      <formula>"Partial"</formula>
    </cfRule>
  </conditionalFormatting>
  <conditionalFormatting sqref="Q17:Q25">
    <cfRule type="cellIs" dxfId="39" priority="39" operator="equal">
      <formula>"Partial"</formula>
    </cfRule>
    <cfRule type="cellIs" dxfId="38" priority="40" operator="equal">
      <formula>"Partial"</formula>
    </cfRule>
  </conditionalFormatting>
  <conditionalFormatting sqref="Q17:Q25">
    <cfRule type="containsText" dxfId="37" priority="38" operator="containsText" text="Not Assessed">
      <formula>NOT(ISERROR(SEARCH("Not Assessed",Q17)))</formula>
    </cfRule>
  </conditionalFormatting>
  <conditionalFormatting sqref="Q17:Q25">
    <cfRule type="containsText" dxfId="36" priority="37" operator="containsText" text="Not Assessed">
      <formula>NOT(ISERROR(SEARCH("Not Assessed",Q17)))</formula>
    </cfRule>
  </conditionalFormatting>
  <conditionalFormatting sqref="Q17:Q25">
    <cfRule type="containsText" dxfId="35" priority="36" operator="containsText" text="Not Assessed">
      <formula>NOT(ISERROR(SEARCH("Not Assessed",Q17)))</formula>
    </cfRule>
  </conditionalFormatting>
  <conditionalFormatting sqref="Q17:Q25">
    <cfRule type="containsText" dxfId="34" priority="33" operator="containsText" text="No Achievement">
      <formula>NOT(ISERROR(SEARCH("No Achievement",Q17)))</formula>
    </cfRule>
    <cfRule type="containsText" dxfId="33" priority="34" operator="containsText" text="No Achievement">
      <formula>NOT(ISERROR(SEARCH("No Achievement",Q17)))</formula>
    </cfRule>
    <cfRule type="containsText" dxfId="32" priority="35" operator="containsText" text="No Achievement">
      <formula>NOT(ISERROR(SEARCH("No Achievement",Q17)))</formula>
    </cfRule>
  </conditionalFormatting>
  <conditionalFormatting sqref="Q17:Q25">
    <cfRule type="containsText" dxfId="31" priority="32" operator="containsText" text="Partial">
      <formula>NOT(ISERROR(SEARCH("Partial",Q17)))</formula>
    </cfRule>
  </conditionalFormatting>
  <conditionalFormatting sqref="Q17:Q25">
    <cfRule type="containsText" dxfId="30" priority="31" operator="containsText" text="Achievement">
      <formula>NOT(ISERROR(SEARCH("Achievement",Q17)))</formula>
    </cfRule>
  </conditionalFormatting>
  <conditionalFormatting sqref="Q17:Q25">
    <cfRule type="containsText" dxfId="29" priority="30" operator="containsText" text="No Achievement">
      <formula>NOT(ISERROR(SEARCH("No Achievement",Q17)))</formula>
    </cfRule>
  </conditionalFormatting>
  <conditionalFormatting sqref="Q17:Q25">
    <cfRule type="containsText" dxfId="28" priority="29" operator="containsText" text="Not Assessed">
      <formula>NOT(ISERROR(SEARCH("Not Assessed",Q17)))</formula>
    </cfRule>
  </conditionalFormatting>
  <conditionalFormatting sqref="S17:S27">
    <cfRule type="containsText" dxfId="27" priority="28" operator="containsText" text="Partial">
      <formula>NOT(ISERROR(SEARCH("Partial",S17)))</formula>
    </cfRule>
  </conditionalFormatting>
  <conditionalFormatting sqref="S17:S27">
    <cfRule type="cellIs" dxfId="26" priority="27" operator="equal">
      <formula>"Partial"</formula>
    </cfRule>
  </conditionalFormatting>
  <conditionalFormatting sqref="S17:S27">
    <cfRule type="cellIs" dxfId="25" priority="25" operator="equal">
      <formula>"Partial"</formula>
    </cfRule>
    <cfRule type="cellIs" dxfId="24" priority="26" operator="equal">
      <formula>"Partial"</formula>
    </cfRule>
  </conditionalFormatting>
  <conditionalFormatting sqref="S17:S27">
    <cfRule type="containsText" dxfId="23" priority="24" operator="containsText" text="Not Assessed">
      <formula>NOT(ISERROR(SEARCH("Not Assessed",S17)))</formula>
    </cfRule>
  </conditionalFormatting>
  <conditionalFormatting sqref="S17:S27">
    <cfRule type="containsText" dxfId="22" priority="23" operator="containsText" text="Not Assessed">
      <formula>NOT(ISERROR(SEARCH("Not Assessed",S17)))</formula>
    </cfRule>
  </conditionalFormatting>
  <conditionalFormatting sqref="S17:S27">
    <cfRule type="containsText" dxfId="21" priority="22" operator="containsText" text="Not Assessed">
      <formula>NOT(ISERROR(SEARCH("Not Assessed",S17)))</formula>
    </cfRule>
  </conditionalFormatting>
  <conditionalFormatting sqref="S17:S27">
    <cfRule type="containsText" dxfId="20" priority="19" operator="containsText" text="No Achievement">
      <formula>NOT(ISERROR(SEARCH("No Achievement",S17)))</formula>
    </cfRule>
    <cfRule type="containsText" dxfId="19" priority="20" operator="containsText" text="No Achievement">
      <formula>NOT(ISERROR(SEARCH("No Achievement",S17)))</formula>
    </cfRule>
    <cfRule type="containsText" dxfId="18" priority="21" operator="containsText" text="No Achievement">
      <formula>NOT(ISERROR(SEARCH("No Achievement",S17)))</formula>
    </cfRule>
  </conditionalFormatting>
  <conditionalFormatting sqref="S17:S27">
    <cfRule type="containsText" dxfId="17" priority="18" operator="containsText" text="Partial">
      <formula>NOT(ISERROR(SEARCH("Partial",S17)))</formula>
    </cfRule>
  </conditionalFormatting>
  <conditionalFormatting sqref="S17:S27">
    <cfRule type="containsText" dxfId="16" priority="17" operator="containsText" text="Achievement">
      <formula>NOT(ISERROR(SEARCH("Achievement",S17)))</formula>
    </cfRule>
  </conditionalFormatting>
  <conditionalFormatting sqref="S17:S27">
    <cfRule type="containsText" dxfId="15" priority="16" operator="containsText" text="No Achievement">
      <formula>NOT(ISERROR(SEARCH("No Achievement",S17)))</formula>
    </cfRule>
  </conditionalFormatting>
  <conditionalFormatting sqref="S17:S27">
    <cfRule type="containsText" dxfId="14" priority="15" operator="containsText" text="Not Assessed">
      <formula>NOT(ISERROR(SEARCH("Not Assessed",S17)))</formula>
    </cfRule>
  </conditionalFormatting>
  <conditionalFormatting sqref="U17:U28">
    <cfRule type="containsText" dxfId="13" priority="14" operator="containsText" text="Partial">
      <formula>NOT(ISERROR(SEARCH("Partial",U17)))</formula>
    </cfRule>
  </conditionalFormatting>
  <conditionalFormatting sqref="U17:U28">
    <cfRule type="cellIs" dxfId="12" priority="13" operator="equal">
      <formula>"Partial"</formula>
    </cfRule>
  </conditionalFormatting>
  <conditionalFormatting sqref="U17:U28">
    <cfRule type="cellIs" dxfId="11" priority="11" operator="equal">
      <formula>"Partial"</formula>
    </cfRule>
    <cfRule type="cellIs" dxfId="10" priority="12" operator="equal">
      <formula>"Partial"</formula>
    </cfRule>
  </conditionalFormatting>
  <conditionalFormatting sqref="U17:U28">
    <cfRule type="containsText" dxfId="9" priority="10" operator="containsText" text="Not Assessed">
      <formula>NOT(ISERROR(SEARCH("Not Assessed",U17)))</formula>
    </cfRule>
  </conditionalFormatting>
  <conditionalFormatting sqref="U17:U28">
    <cfRule type="containsText" dxfId="8" priority="9" operator="containsText" text="Not Assessed">
      <formula>NOT(ISERROR(SEARCH("Not Assessed",U17)))</formula>
    </cfRule>
  </conditionalFormatting>
  <conditionalFormatting sqref="U17:U28">
    <cfRule type="containsText" dxfId="7" priority="8" operator="containsText" text="Not Assessed">
      <formula>NOT(ISERROR(SEARCH("Not Assessed",U17)))</formula>
    </cfRule>
  </conditionalFormatting>
  <conditionalFormatting sqref="U17:U28">
    <cfRule type="containsText" dxfId="6" priority="5" operator="containsText" text="No Achievement">
      <formula>NOT(ISERROR(SEARCH("No Achievement",U17)))</formula>
    </cfRule>
    <cfRule type="containsText" dxfId="5" priority="6" operator="containsText" text="No Achievement">
      <formula>NOT(ISERROR(SEARCH("No Achievement",U17)))</formula>
    </cfRule>
    <cfRule type="containsText" dxfId="4" priority="7" operator="containsText" text="No Achievement">
      <formula>NOT(ISERROR(SEARCH("No Achievement",U17)))</formula>
    </cfRule>
  </conditionalFormatting>
  <conditionalFormatting sqref="U17:U28">
    <cfRule type="containsText" dxfId="3" priority="4" operator="containsText" text="Partial">
      <formula>NOT(ISERROR(SEARCH("Partial",U17)))</formula>
    </cfRule>
  </conditionalFormatting>
  <conditionalFormatting sqref="U17:U28">
    <cfRule type="containsText" dxfId="2" priority="3" operator="containsText" text="Achievement">
      <formula>NOT(ISERROR(SEARCH("Achievement",U17)))</formula>
    </cfRule>
  </conditionalFormatting>
  <conditionalFormatting sqref="U17:U28">
    <cfRule type="containsText" dxfId="1" priority="2" operator="containsText" text="No Achievement">
      <formula>NOT(ISERROR(SEARCH("No Achievement",U17)))</formula>
    </cfRule>
  </conditionalFormatting>
  <conditionalFormatting sqref="U17:U28">
    <cfRule type="containsText" dxfId="0" priority="1" operator="containsText" text="Not Assessed">
      <formula>NOT(ISERROR(SEARCH("Not Assessed",U17)))</formula>
    </cfRule>
  </conditionalFormatting>
  <dataValidations count="1">
    <dataValidation type="list" allowBlank="1" showInputMessage="1" showErrorMessage="1" sqref="C17:C18 C20:C24 E17:E23 G17:G23 I17:I27 K17:K19 K21:K23 M17:M25 O17:O24 Q17:Q18 Q20:Q25 S17:S27 U17:U19 U21:U28" xr:uid="{AAB8EC4D-C4F1-4ABD-B7BB-3A2452BBD0BD}">
      <formula1>$C$10:$C$13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1" operator="containsText" id="{A162631C-519F-4A30-9E96-78424C481B1A}">
            <xm:f>NOT(ISERROR(SEARCH($K$8,C18)))</xm:f>
            <xm:f>$K$8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136" operator="containsText" id="{7D9A2A93-8BD7-431C-A17A-00E954254F0F}">
            <xm:f>NOT(ISERROR(SEARCH($K$8,C22)))</xm:f>
            <xm:f>$K$8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C22:C24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Cooke</dc:creator>
  <cp:lastModifiedBy>Gareth Cooke</cp:lastModifiedBy>
  <dcterms:created xsi:type="dcterms:W3CDTF">2023-01-20T10:52:12Z</dcterms:created>
  <dcterms:modified xsi:type="dcterms:W3CDTF">2023-01-25T15:52:24Z</dcterms:modified>
</cp:coreProperties>
</file>